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93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<sst xmlns="http://schemas.openxmlformats.org/spreadsheetml/2006/main" count="50" uniqueCount="50">
  <si>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Земельный налог</t>
  </si>
  <si>
    <t>Налог на доходы физических лиц</t>
  </si>
  <si>
    <t>Налог на имущество физических лиц</t>
  </si>
  <si>
    <t>тыс. рублей</t>
  </si>
  <si>
    <t>Единый сельскохозяйственный налог</t>
  </si>
  <si>
    <t>Факт</t>
  </si>
  <si>
    <t>план МО</t>
  </si>
  <si>
    <r>
      <t>НАЛОГОВЫЕ ДОХОДЫ</t>
    </r>
    <r>
      <rPr>
        <sz val="10"/>
        <rFont val="Times New Roman"/>
        <family val="1"/>
      </rPr>
      <t>, из них</t>
    </r>
  </si>
  <si>
    <t>Анализ исполнения налоговых и неналоговых доходов</t>
  </si>
  <si>
    <t>Наименование налогов</t>
  </si>
  <si>
    <t>Налог, взимаемый в связи с применением упрощенной системы налогообложения</t>
  </si>
  <si>
    <t>Транспортный налог с организаций</t>
  </si>
  <si>
    <t>Транспортный налог с физических лиц</t>
  </si>
  <si>
    <t>Транспортный налог</t>
  </si>
  <si>
    <t xml:space="preserve">Доходы        от       перечисления        части        прибыли  государственных      и   муниципальных      унитарных предприятий,   остающейся   после   уплаты   налогов   и обязательных платежей </t>
  </si>
  <si>
    <t>Прочие доходы от оказания платных услуг и компенсации затрат государства</t>
  </si>
  <si>
    <t>ДОХОДЫ ОТ ПРОДАЖИ МАТЕРИАЛЬНЫХ И НЕМАТЕРИАЛЬНЫХ АКТИВОВ, из них</t>
  </si>
  <si>
    <t>Причины, повлиявшие на перевыполнение или неисполнение каждого источника доходной части бюджета</t>
  </si>
  <si>
    <t>ШТРАФЫ, САНКЦИИ, ВОЗМЕЩЕНИЕ УЩЕРБА</t>
  </si>
  <si>
    <t xml:space="preserve">Прочие неналоговые доходы </t>
  </si>
  <si>
    <r>
      <t>ДОХОДЫ</t>
    </r>
    <r>
      <rPr>
        <sz val="12"/>
        <rFont val="Times New Roman"/>
        <family val="1"/>
      </rPr>
      <t>, в т.ч.</t>
    </r>
  </si>
  <si>
    <t>ГОСУДАРСТВЕННАЯ ПОШЛИНА</t>
  </si>
  <si>
    <t>Земельный налог (по обязательствам, возникшим до 1 января 2006 года)</t>
  </si>
  <si>
    <t>ДОХОДЫ ОТ ИСПОЛЬЗОВАНИЯ ИМУЩЕСТВА, НАХОДЯЩЕГОСЯ В ГОСУДАРСТВЕННОЙ И МУНИЦИПАЛЬНОЙ СОБСТВЕННОСТИ, из них</t>
  </si>
  <si>
    <t>ДОХОДЫ ОТ ОКАЗАНИЯ ПЛАТНЫХ УСЛУГ И КОМПЕНСАЦИИ ЗАТРАТ ГОСУДАРСТВА, из них</t>
  </si>
  <si>
    <t>ПРОЧИЕ НЕНАЛОГОВЫЕ ДОХОДЫ, из них</t>
  </si>
  <si>
    <t>Акции и иные формы участия в капитале, находящиеся в государственной и муниципальной собственности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</si>
  <si>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</si>
  <si>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r>
      <t>НЕНАЛОГОВЫЕ ДОХОДЫ</t>
    </r>
    <r>
      <rPr>
        <sz val="8"/>
        <rFont val="Times New Roman"/>
        <family val="1"/>
      </rPr>
      <t>, из них</t>
    </r>
  </si>
  <si>
    <r>
      <t xml:space="preserve">Источники внутреннего финансирования дефицитов бюджетов, </t>
    </r>
    <r>
      <rPr>
        <sz val="8"/>
        <rFont val="Times New Roman"/>
        <family val="1"/>
      </rPr>
      <t>из них</t>
    </r>
  </si>
  <si>
    <t>Приложение №2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</si>
  <si>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</si>
  <si>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Фактически поступило за аналогичн. период</t>
  </si>
  <si>
    <t xml:space="preserve">% </t>
  </si>
  <si>
    <t>Отклонение</t>
  </si>
  <si>
    <t>исполнения</t>
  </si>
  <si>
    <t xml:space="preserve">(+;-) </t>
  </si>
  <si>
    <t>к аналог. периоду</t>
  </si>
  <si>
    <t>Доходы, получаемые в виде арендной платы за земли после разграничения государственной собственности на землю, а также средства от  продажи  права  на заключение договоров аренды  указанных  земельных участков  (за  исключением   земельных   участков бюджетных и автономных учреждений, а также земельных участков государственных   и    муниципальных    унитарных предприятий, в том числе казенных)</t>
  </si>
  <si>
    <t xml:space="preserve">Доходы от сдачи в аренду имущества, находящегося в оперативном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имущества бюджетных и автономных учреждений)  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</si>
  <si>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</si>
  <si>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реализации 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</si>
  <si>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r>
      <t>Доходы от продажи земельных участков, находящихся</t>
    </r>
    <r>
      <rPr>
        <sz val="8"/>
        <rFont val="Times New Roman"/>
        <family val="1"/>
      </rPr>
      <t xml:space="preserve"> в государственной и муниципальной собственности (за исключением земельных участков бюджетных и автономных учреждений, а также земельных участков государственных и муниципальных предприятий, в том числе казенных)</t>
    </r>
  </si>
  <si>
    <t>Возврат остатков субсидии и субвенций прошлых лет</t>
  </si>
  <si>
    <t>Прочие доходы от компенсации затрат бюджетов поселений</t>
  </si>
  <si>
    <t>Невыясненные поступления зачисляемые в бюджеты поселений</t>
  </si>
  <si>
    <t>Акцизы</t>
  </si>
  <si>
    <t>% исполнения  2017г.</t>
  </si>
  <si>
    <t>Отклонение (+;-)               2017г.</t>
  </si>
  <si>
    <r>
      <t xml:space="preserve">Мирненское сельское </t>
    </r>
    <r>
      <rPr>
        <b/>
        <sz val="10"/>
        <rFont val="Arial Cyr"/>
        <family val="0"/>
      </rPr>
      <t>поселения      01.07.2018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</si>
</sst>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#,##0.0"/>
    <numFmt numFmtId="170" formatCode="0.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right"/>
    </xf>
    <xf numFmtId="169" fontId="3" fillId="0" borderId="10" xfId="0" applyNumberFormat="1" applyFont="1" applyFill="1" applyBorder="1" applyAlignment="1">
      <alignment horizontal="right" wrapText="1"/>
    </xf>
    <xf numFmtId="169" fontId="4" fillId="33" borderId="10" xfId="0" applyNumberFormat="1" applyFont="1" applyFill="1" applyBorder="1" applyAlignment="1">
      <alignment horizontal="right"/>
    </xf>
    <xf numFmtId="164" fontId="3" fillId="33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69" fontId="7" fillId="33" borderId="10" xfId="0" applyNumberFormat="1" applyFont="1" applyFill="1" applyBorder="1" applyAlignment="1">
      <alignment horizontal="right"/>
    </xf>
    <xf numFmtId="164" fontId="6" fillId="33" borderId="10" xfId="0" applyNumberFormat="1" applyFont="1" applyFill="1" applyBorder="1" applyAlignment="1">
      <alignment/>
    </xf>
    <xf numFmtId="169" fontId="4" fillId="33" borderId="10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164" fontId="6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1" fillId="0" borderId="0" xfId="0" applyNumberFormat="1" applyFont="1" applyFill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33" borderId="10" xfId="0" applyFont="1" applyFill="1" applyBorder="1" applyAlignment="1">
      <alignment/>
    </xf>
    <xf numFmtId="0" fontId="5" fillId="0" borderId="10" xfId="0" applyFont="1" applyBorder="1" applyAlignment="1">
      <alignment horizontal="left" vertical="justify" wrapText="1"/>
    </xf>
    <xf numFmtId="0" fontId="4" fillId="33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justify" wrapText="1"/>
    </xf>
    <xf numFmtId="0" fontId="5" fillId="0" borderId="10" xfId="0" applyFont="1" applyBorder="1" applyAlignment="1">
      <alignment horizontal="justify" wrapText="1"/>
    </xf>
    <xf numFmtId="0" fontId="8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vertical="justify" wrapText="1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justify" wrapText="1"/>
    </xf>
    <xf numFmtId="0" fontId="8" fillId="0" borderId="10" xfId="0" applyFont="1" applyBorder="1" applyAlignment="1">
      <alignment horizontal="left" vertical="justify" wrapText="1"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vertical="justify" wrapText="1"/>
    </xf>
    <xf numFmtId="0" fontId="0" fillId="0" borderId="10" xfId="0" applyFill="1" applyBorder="1" applyAlignment="1">
      <alignment/>
    </xf>
    <xf numFmtId="169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view="pageBreakPreview" zoomScaleSheetLayoutView="100" zoomScalePageLayoutView="0" workbookViewId="0" topLeftCell="A1">
      <selection activeCell="D23" sqref="D23"/>
    </sheetView>
  </sheetViews>
  <sheetFormatPr defaultColWidth="9.00390625" defaultRowHeight="12.75"/>
  <cols>
    <col min="1" max="1" width="33.125" style="0" customWidth="1"/>
    <col min="2" max="3" width="11.625" style="0" customWidth="1"/>
    <col min="4" max="4" width="11.375" style="0" customWidth="1"/>
    <col min="5" max="5" width="11.875" style="0" customWidth="1"/>
    <col min="6" max="6" width="13.875" style="29" customWidth="1"/>
    <col min="7" max="7" width="10.75390625" style="29" customWidth="1"/>
    <col min="8" max="8" width="11.875" style="29" customWidth="1"/>
    <col min="9" max="9" width="53.00390625" style="0" customWidth="1"/>
    <col min="10" max="10" width="7.875" style="0" customWidth="1"/>
    <col min="11" max="11" width="7.375" style="0" customWidth="1"/>
    <col min="12" max="12" width="7.625" style="0" customWidth="1"/>
    <col min="13" max="13" width="8.75390625" style="0" customWidth="1"/>
    <col min="14" max="14" width="6.00390625" style="0" customWidth="1"/>
  </cols>
  <sheetData>
    <row r="1" spans="1:9" ht="12.75">
      <c r="A1" s="1"/>
      <c r="B1" s="1"/>
      <c r="C1" s="1"/>
      <c r="E1" s="11"/>
      <c r="F1" s="27"/>
      <c r="G1" s="27"/>
      <c r="H1" s="27"/>
      <c r="I1" s="11" t="s">
        <v>30</v>
      </c>
    </row>
    <row r="2" spans="1:9" ht="15.75">
      <c r="A2" s="67" t="s">
        <v>8</v>
      </c>
      <c r="B2" s="67"/>
      <c r="C2" s="67"/>
      <c r="D2" s="67"/>
      <c r="E2" s="67"/>
      <c r="F2" s="67"/>
      <c r="G2" s="67"/>
      <c r="H2" s="67"/>
      <c r="I2" s="67"/>
    </row>
    <row r="3" spans="1:9" ht="12.75">
      <c r="A3" s="68" t="s">
        <v>49</v>
      </c>
      <c r="B3" s="69"/>
      <c r="C3" s="69"/>
      <c r="D3" s="69"/>
      <c r="E3" s="69"/>
      <c r="F3" s="69"/>
      <c r="G3" s="69"/>
      <c r="H3" s="69"/>
      <c r="I3" s="69"/>
    </row>
    <row r="4" spans="1:12" ht="12.75">
      <c r="A4" s="7"/>
      <c r="B4" s="7"/>
      <c r="C4" s="7"/>
      <c r="D4" s="8"/>
      <c r="E4" s="11"/>
      <c r="F4" s="27"/>
      <c r="G4" s="27"/>
      <c r="H4" s="27"/>
      <c r="I4" s="11" t="s">
        <v>3</v>
      </c>
      <c r="J4" s="9"/>
      <c r="K4" s="9"/>
      <c r="L4" s="6"/>
    </row>
    <row r="5" spans="1:12" ht="12.75">
      <c r="A5" s="62" t="s">
        <v>9</v>
      </c>
      <c r="B5" s="71"/>
      <c r="C5" s="72"/>
      <c r="D5" s="73" t="s">
        <v>47</v>
      </c>
      <c r="E5" s="59" t="s">
        <v>48</v>
      </c>
      <c r="F5" s="62" t="s">
        <v>32</v>
      </c>
      <c r="G5" s="32" t="s">
        <v>33</v>
      </c>
      <c r="H5" s="32" t="s">
        <v>34</v>
      </c>
      <c r="I5" s="76" t="s">
        <v>17</v>
      </c>
      <c r="J5" s="6"/>
      <c r="K5" s="6"/>
      <c r="L5" s="6"/>
    </row>
    <row r="6" spans="1:12" ht="12.75" customHeight="1">
      <c r="A6" s="63"/>
      <c r="B6" s="59" t="s">
        <v>6</v>
      </c>
      <c r="C6" s="59" t="s">
        <v>5</v>
      </c>
      <c r="D6" s="74"/>
      <c r="E6" s="60"/>
      <c r="F6" s="63"/>
      <c r="G6" s="33" t="s">
        <v>35</v>
      </c>
      <c r="H6" s="33" t="s">
        <v>36</v>
      </c>
      <c r="I6" s="76"/>
      <c r="J6" s="6"/>
      <c r="K6" s="6"/>
      <c r="L6" s="6"/>
    </row>
    <row r="7" spans="1:12" ht="27.75" customHeight="1">
      <c r="A7" s="63"/>
      <c r="B7" s="60"/>
      <c r="C7" s="60"/>
      <c r="D7" s="74"/>
      <c r="E7" s="60"/>
      <c r="F7" s="63"/>
      <c r="G7" s="64" t="s">
        <v>37</v>
      </c>
      <c r="H7" s="65"/>
      <c r="I7" s="76"/>
      <c r="J7" s="6"/>
      <c r="K7" s="6"/>
      <c r="L7" s="6"/>
    </row>
    <row r="8" spans="1:12" ht="0.75" customHeight="1" hidden="1">
      <c r="A8" s="70"/>
      <c r="B8" s="61"/>
      <c r="C8" s="61"/>
      <c r="D8" s="75"/>
      <c r="E8" s="61"/>
      <c r="F8" s="25"/>
      <c r="G8" s="25"/>
      <c r="H8" s="25"/>
      <c r="I8" s="76"/>
      <c r="J8" s="6"/>
      <c r="K8" s="6"/>
      <c r="L8" s="6"/>
    </row>
    <row r="9" spans="1:18" ht="21.75" customHeight="1">
      <c r="A9" s="34" t="s">
        <v>20</v>
      </c>
      <c r="B9" s="21">
        <f>B10</f>
        <v>849</v>
      </c>
      <c r="C9" s="21">
        <f>C10+C22</f>
        <v>1229</v>
      </c>
      <c r="D9" s="22">
        <f>C9/B9*100</f>
        <v>144.7585394581861</v>
      </c>
      <c r="E9" s="22">
        <f>C9-B9</f>
        <v>380</v>
      </c>
      <c r="F9" s="21">
        <v>437.9</v>
      </c>
      <c r="G9" s="22">
        <v>270.9</v>
      </c>
      <c r="H9" s="22">
        <v>-276.3</v>
      </c>
      <c r="I9" s="35"/>
      <c r="J9" s="6"/>
      <c r="K9" s="10"/>
      <c r="L9" s="10"/>
      <c r="M9" s="2"/>
      <c r="N9" s="2"/>
      <c r="O9" s="2"/>
      <c r="P9" s="2"/>
      <c r="Q9" s="2"/>
      <c r="R9" s="2"/>
    </row>
    <row r="10" spans="1:18" ht="15.75" customHeight="1">
      <c r="A10" s="36" t="s">
        <v>7</v>
      </c>
      <c r="B10" s="15">
        <v>849</v>
      </c>
      <c r="C10" s="15">
        <v>1221</v>
      </c>
      <c r="D10" s="22">
        <f aca="true" t="shared" si="0" ref="D10:D22">C10/B10*100</f>
        <v>143.81625441696113</v>
      </c>
      <c r="E10" s="22">
        <f aca="true" t="shared" si="1" ref="E10:E22">C10-B10</f>
        <v>372</v>
      </c>
      <c r="F10" s="15">
        <v>437.9</v>
      </c>
      <c r="G10" s="16">
        <v>270.9</v>
      </c>
      <c r="H10" s="16">
        <v>-276.3</v>
      </c>
      <c r="I10" s="35"/>
      <c r="J10" s="6"/>
      <c r="K10" s="10"/>
      <c r="L10" s="10"/>
      <c r="M10" s="2"/>
      <c r="N10" s="2"/>
      <c r="O10" s="2"/>
      <c r="P10" s="2"/>
      <c r="Q10" s="2"/>
      <c r="R10" s="2"/>
    </row>
    <row r="11" spans="1:14" ht="22.5" customHeight="1">
      <c r="A11" s="37" t="s">
        <v>1</v>
      </c>
      <c r="B11" s="13">
        <v>119.4</v>
      </c>
      <c r="C11" s="13">
        <v>51.4</v>
      </c>
      <c r="D11" s="22">
        <f t="shared" si="0"/>
        <v>43.04857621440536</v>
      </c>
      <c r="E11" s="22">
        <f t="shared" si="1"/>
        <v>-68</v>
      </c>
      <c r="F11" s="13">
        <v>52</v>
      </c>
      <c r="G11" s="17">
        <v>104.8</v>
      </c>
      <c r="H11" s="17">
        <v>-2.4</v>
      </c>
      <c r="I11" s="35"/>
      <c r="J11" s="6"/>
      <c r="K11" s="10"/>
      <c r="L11" s="10"/>
      <c r="M11" s="2"/>
      <c r="N11" s="2"/>
    </row>
    <row r="12" spans="1:14" ht="22.5" customHeight="1">
      <c r="A12" s="37" t="s">
        <v>46</v>
      </c>
      <c r="B12" s="13">
        <v>0</v>
      </c>
      <c r="C12" s="13">
        <v>0</v>
      </c>
      <c r="D12" s="22"/>
      <c r="E12" s="22">
        <f t="shared" si="1"/>
        <v>0</v>
      </c>
      <c r="F12" s="13">
        <v>0</v>
      </c>
      <c r="G12" s="17">
        <v>0</v>
      </c>
      <c r="H12" s="17">
        <v>0</v>
      </c>
      <c r="I12" s="35"/>
      <c r="J12" s="6"/>
      <c r="K12" s="10"/>
      <c r="L12" s="10"/>
      <c r="M12" s="2"/>
      <c r="N12" s="2"/>
    </row>
    <row r="13" spans="1:14" ht="21" customHeight="1">
      <c r="A13" s="38" t="s">
        <v>10</v>
      </c>
      <c r="B13" s="13">
        <v>0</v>
      </c>
      <c r="C13" s="13">
        <v>0</v>
      </c>
      <c r="D13" s="22"/>
      <c r="E13" s="22">
        <f t="shared" si="1"/>
        <v>0</v>
      </c>
      <c r="F13" s="13">
        <v>0</v>
      </c>
      <c r="G13" s="17">
        <v>0</v>
      </c>
      <c r="H13" s="17">
        <v>0</v>
      </c>
      <c r="I13" s="35"/>
      <c r="J13" s="6"/>
      <c r="K13" s="10"/>
      <c r="L13" s="10"/>
      <c r="M13" s="2"/>
      <c r="N13" s="2"/>
    </row>
    <row r="14" spans="1:14" ht="13.5" customHeight="1">
      <c r="A14" s="39" t="s">
        <v>4</v>
      </c>
      <c r="B14" s="14">
        <v>315</v>
      </c>
      <c r="C14" s="14">
        <v>852.5</v>
      </c>
      <c r="D14" s="22">
        <f t="shared" si="0"/>
        <v>270.63492063492066</v>
      </c>
      <c r="E14" s="22">
        <f t="shared" si="1"/>
        <v>537.5</v>
      </c>
      <c r="F14" s="14">
        <v>322</v>
      </c>
      <c r="G14" s="17">
        <v>1180</v>
      </c>
      <c r="H14" s="17">
        <v>-293.2</v>
      </c>
      <c r="I14" s="35"/>
      <c r="J14" s="6"/>
      <c r="K14" s="10"/>
      <c r="L14" s="10"/>
      <c r="M14" s="2"/>
      <c r="N14" s="2"/>
    </row>
    <row r="15" spans="1:14" ht="12" customHeight="1">
      <c r="A15" s="37" t="s">
        <v>2</v>
      </c>
      <c r="B15" s="13">
        <v>1.7</v>
      </c>
      <c r="C15" s="13">
        <v>1.2</v>
      </c>
      <c r="D15" s="22">
        <f t="shared" si="0"/>
        <v>70.58823529411765</v>
      </c>
      <c r="E15" s="22">
        <f t="shared" si="1"/>
        <v>-0.5</v>
      </c>
      <c r="F15" s="13">
        <v>1</v>
      </c>
      <c r="G15" s="17">
        <v>76.9</v>
      </c>
      <c r="H15" s="17">
        <v>0.3</v>
      </c>
      <c r="I15" s="35"/>
      <c r="J15" s="6"/>
      <c r="K15" s="10"/>
      <c r="L15" s="10"/>
      <c r="M15" s="2"/>
      <c r="N15" s="2"/>
    </row>
    <row r="16" spans="1:14" ht="12" customHeight="1">
      <c r="A16" s="37" t="s">
        <v>13</v>
      </c>
      <c r="B16" s="13">
        <v>0</v>
      </c>
      <c r="C16" s="13">
        <v>0</v>
      </c>
      <c r="D16" s="22"/>
      <c r="E16" s="22">
        <f t="shared" si="1"/>
        <v>0</v>
      </c>
      <c r="F16" s="13">
        <v>0</v>
      </c>
      <c r="G16" s="17">
        <v>0</v>
      </c>
      <c r="H16" s="17">
        <v>0</v>
      </c>
      <c r="I16" s="35"/>
      <c r="J16" s="6"/>
      <c r="K16" s="10"/>
      <c r="L16" s="10"/>
      <c r="M16" s="2"/>
      <c r="N16" s="2"/>
    </row>
    <row r="17" spans="1:14" ht="15" customHeight="1">
      <c r="A17" s="40" t="s">
        <v>11</v>
      </c>
      <c r="B17" s="13">
        <v>0</v>
      </c>
      <c r="C17" s="13">
        <v>0</v>
      </c>
      <c r="D17" s="22"/>
      <c r="E17" s="22">
        <f t="shared" si="1"/>
        <v>0</v>
      </c>
      <c r="F17" s="13">
        <v>0</v>
      </c>
      <c r="G17" s="17">
        <v>0</v>
      </c>
      <c r="H17" s="17">
        <v>0</v>
      </c>
      <c r="I17" s="35"/>
      <c r="J17" s="6"/>
      <c r="K17" s="10"/>
      <c r="L17" s="10"/>
      <c r="M17" s="2"/>
      <c r="N17" s="2"/>
    </row>
    <row r="18" spans="1:14" ht="12.75" customHeight="1">
      <c r="A18" s="40" t="s">
        <v>12</v>
      </c>
      <c r="B18" s="13">
        <v>0</v>
      </c>
      <c r="C18" s="13">
        <v>0</v>
      </c>
      <c r="D18" s="22"/>
      <c r="E18" s="22">
        <f t="shared" si="1"/>
        <v>0</v>
      </c>
      <c r="F18" s="13">
        <v>0</v>
      </c>
      <c r="G18" s="17">
        <v>0</v>
      </c>
      <c r="H18" s="17">
        <v>0</v>
      </c>
      <c r="I18" s="35"/>
      <c r="J18" s="6"/>
      <c r="K18" s="10"/>
      <c r="L18" s="10"/>
      <c r="M18" s="2"/>
      <c r="N18" s="2"/>
    </row>
    <row r="19" spans="1:14" ht="24.75" customHeight="1">
      <c r="A19" s="37" t="s">
        <v>0</v>
      </c>
      <c r="B19" s="13">
        <v>412.1</v>
      </c>
      <c r="C19" s="13">
        <v>315.7</v>
      </c>
      <c r="D19" s="22">
        <f t="shared" si="0"/>
        <v>76.60761950982771</v>
      </c>
      <c r="E19" s="22">
        <f t="shared" si="1"/>
        <v>-96.40000000000003</v>
      </c>
      <c r="F19" s="13">
        <v>61.7</v>
      </c>
      <c r="G19" s="17">
        <v>75.7</v>
      </c>
      <c r="H19" s="17">
        <v>-14</v>
      </c>
      <c r="I19" s="58"/>
      <c r="J19" s="6"/>
      <c r="K19" s="10"/>
      <c r="L19" s="10"/>
      <c r="M19" s="2"/>
      <c r="N19" s="2"/>
    </row>
    <row r="20" spans="1:14" ht="12.75" customHeight="1">
      <c r="A20" s="40" t="s">
        <v>21</v>
      </c>
      <c r="B20" s="13">
        <v>0.8</v>
      </c>
      <c r="C20" s="13">
        <v>0.2</v>
      </c>
      <c r="D20" s="22">
        <f t="shared" si="0"/>
        <v>25</v>
      </c>
      <c r="E20" s="22">
        <f t="shared" si="1"/>
        <v>-0.6000000000000001</v>
      </c>
      <c r="F20" s="13">
        <v>1.2</v>
      </c>
      <c r="G20" s="17">
        <v>240</v>
      </c>
      <c r="H20" s="17">
        <v>0.7</v>
      </c>
      <c r="I20" s="57"/>
      <c r="J20" s="6"/>
      <c r="K20" s="10"/>
      <c r="L20" s="10"/>
      <c r="M20" s="2"/>
      <c r="N20" s="2"/>
    </row>
    <row r="21" spans="1:14" ht="24.75" customHeight="1">
      <c r="A21" s="39" t="s">
        <v>22</v>
      </c>
      <c r="B21" s="13">
        <v>0</v>
      </c>
      <c r="C21" s="13">
        <v>0</v>
      </c>
      <c r="D21" s="22"/>
      <c r="E21" s="22">
        <f t="shared" si="1"/>
        <v>0</v>
      </c>
      <c r="F21" s="13">
        <v>0</v>
      </c>
      <c r="G21" s="17">
        <v>0</v>
      </c>
      <c r="H21" s="17">
        <f>F21-E21</f>
        <v>0</v>
      </c>
      <c r="I21" s="35"/>
      <c r="J21" s="6"/>
      <c r="K21" s="10"/>
      <c r="L21" s="10"/>
      <c r="M21" s="2"/>
      <c r="N21" s="2"/>
    </row>
    <row r="22" spans="1:18" ht="15.75" customHeight="1">
      <c r="A22" s="41" t="s">
        <v>28</v>
      </c>
      <c r="B22" s="23"/>
      <c r="C22" s="23">
        <f>C34</f>
        <v>8</v>
      </c>
      <c r="D22" s="22"/>
      <c r="E22" s="22">
        <f t="shared" si="1"/>
        <v>8</v>
      </c>
      <c r="F22" s="23">
        <v>0</v>
      </c>
      <c r="G22" s="16">
        <v>0</v>
      </c>
      <c r="H22" s="16">
        <v>0</v>
      </c>
      <c r="I22" s="35"/>
      <c r="J22" s="6"/>
      <c r="K22" s="10"/>
      <c r="L22" s="10"/>
      <c r="M22" s="2"/>
      <c r="N22" s="2"/>
      <c r="O22" s="2"/>
      <c r="P22" s="2"/>
      <c r="Q22" s="2"/>
      <c r="R22" s="2"/>
    </row>
    <row r="23" spans="1:14" ht="59.25" customHeight="1">
      <c r="A23" s="42" t="s">
        <v>23</v>
      </c>
      <c r="B23" s="18">
        <v>0</v>
      </c>
      <c r="C23" s="52">
        <v>0</v>
      </c>
      <c r="D23" s="17">
        <v>0</v>
      </c>
      <c r="E23" s="17">
        <v>0</v>
      </c>
      <c r="F23" s="52">
        <v>0</v>
      </c>
      <c r="G23" s="28">
        <v>0</v>
      </c>
      <c r="H23" s="28">
        <f aca="true" t="shared" si="2" ref="H23:H42">C23-F23</f>
        <v>0</v>
      </c>
      <c r="I23" s="53"/>
      <c r="J23" s="6"/>
      <c r="K23" s="10"/>
      <c r="L23" s="10"/>
      <c r="M23" s="2"/>
      <c r="N23" s="2"/>
    </row>
    <row r="24" spans="1:14" ht="70.5" customHeight="1">
      <c r="A24" s="43" t="s">
        <v>31</v>
      </c>
      <c r="B24" s="19">
        <v>0</v>
      </c>
      <c r="C24" s="20">
        <v>0</v>
      </c>
      <c r="D24" s="17">
        <v>0</v>
      </c>
      <c r="E24" s="17">
        <v>0</v>
      </c>
      <c r="F24" s="26">
        <v>0</v>
      </c>
      <c r="G24" s="28">
        <v>0</v>
      </c>
      <c r="H24" s="28">
        <v>0</v>
      </c>
      <c r="I24" s="54"/>
      <c r="J24" s="6"/>
      <c r="K24" s="10"/>
      <c r="L24" s="10"/>
      <c r="M24" s="2"/>
      <c r="N24" s="2"/>
    </row>
    <row r="25" spans="1:14" ht="117" customHeight="1">
      <c r="A25" s="44" t="s">
        <v>38</v>
      </c>
      <c r="B25" s="19">
        <v>0</v>
      </c>
      <c r="C25" s="20">
        <v>0</v>
      </c>
      <c r="D25" s="17">
        <v>0</v>
      </c>
      <c r="E25" s="17">
        <f aca="true" t="shared" si="3" ref="E25:E42">C25-B25</f>
        <v>0</v>
      </c>
      <c r="F25" s="26">
        <v>0</v>
      </c>
      <c r="G25" s="28">
        <v>0</v>
      </c>
      <c r="H25" s="28">
        <f t="shared" si="2"/>
        <v>0</v>
      </c>
      <c r="I25" s="57"/>
      <c r="J25" s="6"/>
      <c r="K25" s="10"/>
      <c r="L25" s="10"/>
      <c r="M25" s="2"/>
      <c r="N25" s="2"/>
    </row>
    <row r="26" spans="1:14" ht="81" customHeight="1">
      <c r="A26" s="45" t="s">
        <v>39</v>
      </c>
      <c r="B26" s="19">
        <v>0</v>
      </c>
      <c r="C26" s="20">
        <v>0</v>
      </c>
      <c r="D26" s="17">
        <v>0</v>
      </c>
      <c r="E26" s="17">
        <v>0</v>
      </c>
      <c r="F26" s="26">
        <v>0</v>
      </c>
      <c r="G26" s="28">
        <v>0</v>
      </c>
      <c r="H26" s="28">
        <f t="shared" si="2"/>
        <v>0</v>
      </c>
      <c r="I26" s="54"/>
      <c r="J26" s="6"/>
      <c r="K26" s="10"/>
      <c r="L26" s="10"/>
      <c r="M26" s="2"/>
      <c r="N26" s="2"/>
    </row>
    <row r="27" spans="1:14" ht="57" customHeight="1">
      <c r="A27" s="46" t="s">
        <v>14</v>
      </c>
      <c r="B27" s="56">
        <v>0</v>
      </c>
      <c r="C27" s="20">
        <v>0</v>
      </c>
      <c r="D27" s="17">
        <v>0</v>
      </c>
      <c r="E27" s="17">
        <f t="shared" si="3"/>
        <v>0</v>
      </c>
      <c r="F27" s="26">
        <v>0</v>
      </c>
      <c r="G27" s="28">
        <v>0</v>
      </c>
      <c r="H27" s="28">
        <f t="shared" si="2"/>
        <v>0</v>
      </c>
      <c r="I27" s="54"/>
      <c r="J27" s="6"/>
      <c r="K27" s="10"/>
      <c r="L27" s="10"/>
      <c r="M27" s="2"/>
      <c r="N27" s="2"/>
    </row>
    <row r="28" spans="1:14" ht="87.75" customHeight="1">
      <c r="A28" s="46" t="s">
        <v>40</v>
      </c>
      <c r="B28" s="19">
        <v>0</v>
      </c>
      <c r="C28" s="20">
        <v>0</v>
      </c>
      <c r="D28" s="17">
        <v>0</v>
      </c>
      <c r="E28" s="17">
        <f t="shared" si="3"/>
        <v>0</v>
      </c>
      <c r="F28" s="26"/>
      <c r="G28" s="28">
        <v>0</v>
      </c>
      <c r="H28" s="28">
        <f t="shared" si="2"/>
        <v>0</v>
      </c>
      <c r="I28" s="54"/>
      <c r="J28" s="6"/>
      <c r="K28" s="10"/>
      <c r="L28" s="10"/>
      <c r="M28" s="2"/>
      <c r="N28" s="2"/>
    </row>
    <row r="29" spans="1:14" ht="33.75" customHeight="1">
      <c r="A29" s="38" t="s">
        <v>24</v>
      </c>
      <c r="B29" s="19">
        <f>B30</f>
        <v>0</v>
      </c>
      <c r="C29" s="20">
        <v>0</v>
      </c>
      <c r="D29" s="17">
        <v>0</v>
      </c>
      <c r="E29" s="17">
        <f t="shared" si="3"/>
        <v>0</v>
      </c>
      <c r="F29" s="20">
        <v>0</v>
      </c>
      <c r="G29" s="28">
        <v>0</v>
      </c>
      <c r="H29" s="28">
        <f t="shared" si="2"/>
        <v>0</v>
      </c>
      <c r="I29" s="54"/>
      <c r="J29" s="6"/>
      <c r="K29" s="10"/>
      <c r="L29" s="10"/>
      <c r="M29" s="2"/>
      <c r="N29" s="2"/>
    </row>
    <row r="30" spans="1:14" ht="24.75" customHeight="1">
      <c r="A30" s="38" t="s">
        <v>15</v>
      </c>
      <c r="B30" s="19">
        <v>0</v>
      </c>
      <c r="C30" s="20">
        <v>0</v>
      </c>
      <c r="D30" s="17">
        <v>0</v>
      </c>
      <c r="E30" s="17">
        <f t="shared" si="3"/>
        <v>0</v>
      </c>
      <c r="F30" s="26">
        <v>0</v>
      </c>
      <c r="G30" s="28">
        <v>0</v>
      </c>
      <c r="H30" s="28">
        <f t="shared" si="2"/>
        <v>0</v>
      </c>
      <c r="I30" s="54"/>
      <c r="J30" s="6"/>
      <c r="K30" s="10"/>
      <c r="L30" s="10"/>
      <c r="M30" s="2"/>
      <c r="N30" s="2"/>
    </row>
    <row r="31" spans="1:14" ht="39" customHeight="1">
      <c r="A31" s="47" t="s">
        <v>16</v>
      </c>
      <c r="B31" s="19">
        <v>0</v>
      </c>
      <c r="C31" s="20">
        <v>0</v>
      </c>
      <c r="D31" s="17">
        <v>0</v>
      </c>
      <c r="E31" s="17">
        <f t="shared" si="3"/>
        <v>0</v>
      </c>
      <c r="F31" s="20">
        <v>0</v>
      </c>
      <c r="G31" s="28">
        <v>0</v>
      </c>
      <c r="H31" s="28">
        <v>0</v>
      </c>
      <c r="I31" s="35"/>
      <c r="J31" s="6"/>
      <c r="K31" s="10"/>
      <c r="L31" s="10"/>
      <c r="M31" s="2"/>
      <c r="N31" s="2"/>
    </row>
    <row r="32" spans="1:14" ht="90.75" customHeight="1">
      <c r="A32" s="47" t="s">
        <v>41</v>
      </c>
      <c r="B32" s="19">
        <v>0</v>
      </c>
      <c r="C32" s="20">
        <v>0</v>
      </c>
      <c r="D32" s="17">
        <v>0</v>
      </c>
      <c r="E32" s="17">
        <f t="shared" si="3"/>
        <v>0</v>
      </c>
      <c r="F32" s="26">
        <v>0</v>
      </c>
      <c r="G32" s="28">
        <v>0</v>
      </c>
      <c r="H32" s="28">
        <f t="shared" si="2"/>
        <v>0</v>
      </c>
      <c r="I32" s="54"/>
      <c r="J32" s="6"/>
      <c r="K32" s="10"/>
      <c r="L32" s="10"/>
      <c r="M32" s="2"/>
      <c r="N32" s="2"/>
    </row>
    <row r="33" spans="1:14" ht="81" customHeight="1">
      <c r="A33" s="46" t="s">
        <v>42</v>
      </c>
      <c r="B33" s="19">
        <v>0</v>
      </c>
      <c r="C33" s="20"/>
      <c r="D33" s="17">
        <v>0</v>
      </c>
      <c r="E33" s="17">
        <f t="shared" si="3"/>
        <v>0</v>
      </c>
      <c r="F33" s="26">
        <v>0</v>
      </c>
      <c r="G33" s="28">
        <v>0</v>
      </c>
      <c r="H33" s="28">
        <f t="shared" si="2"/>
        <v>0</v>
      </c>
      <c r="I33" s="35"/>
      <c r="J33" s="6"/>
      <c r="K33" s="10"/>
      <c r="L33" s="10"/>
      <c r="M33" s="2"/>
      <c r="N33" s="2"/>
    </row>
    <row r="34" spans="1:14" ht="24" customHeight="1">
      <c r="A34" s="38" t="s">
        <v>18</v>
      </c>
      <c r="B34" s="19"/>
      <c r="C34" s="20">
        <v>8</v>
      </c>
      <c r="D34" s="17">
        <v>0</v>
      </c>
      <c r="E34" s="17">
        <v>0</v>
      </c>
      <c r="F34" s="26">
        <v>0</v>
      </c>
      <c r="G34" s="28">
        <v>0</v>
      </c>
      <c r="H34" s="28">
        <f t="shared" si="2"/>
        <v>8</v>
      </c>
      <c r="I34" s="48"/>
      <c r="J34" s="6"/>
      <c r="K34" s="10"/>
      <c r="L34" s="10"/>
      <c r="M34" s="2"/>
      <c r="N34" s="2"/>
    </row>
    <row r="35" spans="1:14" ht="15.75" customHeight="1">
      <c r="A35" s="39" t="s">
        <v>25</v>
      </c>
      <c r="B35" s="20"/>
      <c r="C35" s="20"/>
      <c r="D35" s="17">
        <v>0</v>
      </c>
      <c r="E35" s="17">
        <f t="shared" si="3"/>
        <v>0</v>
      </c>
      <c r="F35" s="20">
        <v>0</v>
      </c>
      <c r="G35" s="28">
        <v>0</v>
      </c>
      <c r="H35" s="28">
        <f t="shared" si="2"/>
        <v>0</v>
      </c>
      <c r="I35" s="48"/>
      <c r="J35" s="6"/>
      <c r="K35" s="10"/>
      <c r="L35" s="10"/>
      <c r="M35" s="2"/>
      <c r="N35" s="2"/>
    </row>
    <row r="36" spans="1:14" ht="53.25" customHeight="1">
      <c r="A36" s="49" t="s">
        <v>27</v>
      </c>
      <c r="B36" s="19">
        <v>0</v>
      </c>
      <c r="C36" s="20"/>
      <c r="D36" s="17">
        <v>0</v>
      </c>
      <c r="E36" s="17">
        <f t="shared" si="3"/>
        <v>0</v>
      </c>
      <c r="F36" s="26">
        <v>0</v>
      </c>
      <c r="G36" s="28">
        <v>0</v>
      </c>
      <c r="H36" s="28">
        <f t="shared" si="2"/>
        <v>0</v>
      </c>
      <c r="I36" s="48"/>
      <c r="J36" s="6"/>
      <c r="K36" s="10"/>
      <c r="L36" s="10"/>
      <c r="M36" s="2"/>
      <c r="N36" s="2"/>
    </row>
    <row r="37" spans="1:14" ht="42" customHeight="1">
      <c r="A37" s="49" t="s">
        <v>44</v>
      </c>
      <c r="B37" s="19">
        <v>0</v>
      </c>
      <c r="C37" s="20">
        <v>0</v>
      </c>
      <c r="D37" s="17"/>
      <c r="E37" s="17">
        <f t="shared" si="3"/>
        <v>0</v>
      </c>
      <c r="F37" s="26"/>
      <c r="G37" s="28"/>
      <c r="H37" s="28"/>
      <c r="I37" s="48"/>
      <c r="J37" s="6"/>
      <c r="K37" s="10"/>
      <c r="L37" s="10"/>
      <c r="M37" s="2"/>
      <c r="N37" s="2"/>
    </row>
    <row r="38" spans="1:14" ht="27.75" customHeight="1">
      <c r="A38" s="49" t="s">
        <v>45</v>
      </c>
      <c r="B38" s="19"/>
      <c r="C38" s="20"/>
      <c r="D38" s="17"/>
      <c r="E38" s="17"/>
      <c r="F38" s="26"/>
      <c r="G38" s="28"/>
      <c r="H38" s="28"/>
      <c r="I38" s="48"/>
      <c r="J38" s="6"/>
      <c r="K38" s="10"/>
      <c r="L38" s="10"/>
      <c r="M38" s="2"/>
      <c r="N38" s="2"/>
    </row>
    <row r="39" spans="1:14" ht="13.5" customHeight="1">
      <c r="A39" s="38" t="s">
        <v>19</v>
      </c>
      <c r="B39" s="19">
        <v>0</v>
      </c>
      <c r="C39" s="20"/>
      <c r="D39" s="17"/>
      <c r="E39" s="17">
        <f t="shared" si="3"/>
        <v>0</v>
      </c>
      <c r="F39" s="26"/>
      <c r="G39" s="28">
        <v>0</v>
      </c>
      <c r="H39" s="28">
        <f t="shared" si="2"/>
        <v>0</v>
      </c>
      <c r="I39" s="48"/>
      <c r="J39" s="6"/>
      <c r="K39" s="10"/>
      <c r="L39" s="10"/>
      <c r="M39" s="2"/>
      <c r="N39" s="2"/>
    </row>
    <row r="40" spans="1:14" ht="25.5" customHeight="1">
      <c r="A40" s="38" t="s">
        <v>43</v>
      </c>
      <c r="B40" s="19">
        <v>0</v>
      </c>
      <c r="C40" s="20"/>
      <c r="D40" s="17">
        <v>0</v>
      </c>
      <c r="E40" s="17">
        <f t="shared" si="3"/>
        <v>0</v>
      </c>
      <c r="F40" s="26"/>
      <c r="G40" s="28">
        <v>0</v>
      </c>
      <c r="H40" s="28"/>
      <c r="I40" s="48"/>
      <c r="J40" s="6"/>
      <c r="K40" s="10"/>
      <c r="L40" s="10"/>
      <c r="M40" s="2"/>
      <c r="N40" s="2"/>
    </row>
    <row r="41" spans="1:14" ht="39.75" customHeight="1">
      <c r="A41" s="50" t="s">
        <v>29</v>
      </c>
      <c r="B41" s="19">
        <f>B42</f>
        <v>0</v>
      </c>
      <c r="C41" s="20">
        <f>C42</f>
        <v>0</v>
      </c>
      <c r="D41" s="17">
        <v>0</v>
      </c>
      <c r="E41" s="17">
        <f t="shared" si="3"/>
        <v>0</v>
      </c>
      <c r="F41" s="20">
        <f>F42</f>
        <v>0</v>
      </c>
      <c r="G41" s="28">
        <v>0</v>
      </c>
      <c r="H41" s="28">
        <f t="shared" si="2"/>
        <v>0</v>
      </c>
      <c r="I41" s="55"/>
      <c r="J41" s="6"/>
      <c r="K41" s="10"/>
      <c r="L41" s="10"/>
      <c r="M41" s="2"/>
      <c r="N41" s="2"/>
    </row>
    <row r="42" spans="1:14" ht="35.25" customHeight="1">
      <c r="A42" s="51" t="s">
        <v>26</v>
      </c>
      <c r="B42" s="19">
        <v>0</v>
      </c>
      <c r="C42" s="20">
        <v>0</v>
      </c>
      <c r="D42" s="17">
        <v>0</v>
      </c>
      <c r="E42" s="17">
        <f t="shared" si="3"/>
        <v>0</v>
      </c>
      <c r="F42" s="26">
        <v>0</v>
      </c>
      <c r="G42" s="28">
        <v>0</v>
      </c>
      <c r="H42" s="28">
        <f t="shared" si="2"/>
        <v>0</v>
      </c>
      <c r="I42" s="55"/>
      <c r="J42" s="6"/>
      <c r="K42" s="10"/>
      <c r="L42" s="10"/>
      <c r="M42" s="2"/>
      <c r="N42" s="2"/>
    </row>
    <row r="43" spans="13:14" ht="12.75">
      <c r="M43" s="2"/>
      <c r="N43" s="2"/>
    </row>
    <row r="44" spans="1:14" ht="12.75">
      <c r="A44" s="66"/>
      <c r="B44" s="66"/>
      <c r="C44" s="66"/>
      <c r="D44" s="66"/>
      <c r="E44" s="66"/>
      <c r="F44" s="24"/>
      <c r="G44" s="24"/>
      <c r="H44" s="24"/>
      <c r="M44" s="2"/>
      <c r="N44" s="2"/>
    </row>
    <row r="45" spans="9:14" ht="12.75">
      <c r="I45" s="12"/>
      <c r="J45" s="3"/>
      <c r="N45" s="2"/>
    </row>
    <row r="46" spans="9:10" ht="12.75">
      <c r="I46" s="2"/>
      <c r="J46" s="2"/>
    </row>
    <row r="47" spans="4:10" ht="12.75">
      <c r="D47" s="2"/>
      <c r="E47" s="2"/>
      <c r="F47" s="30"/>
      <c r="G47" s="30"/>
      <c r="H47" s="30"/>
      <c r="I47" s="2"/>
      <c r="J47" s="2"/>
    </row>
    <row r="48" spans="1:10" ht="12.75">
      <c r="A48" s="5"/>
      <c r="B48" s="4"/>
      <c r="C48" s="4"/>
      <c r="D48" s="4"/>
      <c r="E48" s="4"/>
      <c r="F48" s="31"/>
      <c r="G48" s="31"/>
      <c r="H48" s="31"/>
      <c r="I48" s="4"/>
      <c r="J48" s="4"/>
    </row>
    <row r="49" spans="2:10" ht="12.75">
      <c r="B49" s="2"/>
      <c r="C49" s="2"/>
      <c r="D49" s="2"/>
      <c r="E49" s="2"/>
      <c r="F49" s="30"/>
      <c r="G49" s="30"/>
      <c r="H49" s="30"/>
      <c r="I49" s="2"/>
      <c r="J49" s="2"/>
    </row>
  </sheetData>
  <sheetProtection/>
  <mergeCells count="12">
    <mergeCell ref="E5:E8"/>
    <mergeCell ref="I5:I8"/>
    <mergeCell ref="B6:B8"/>
    <mergeCell ref="C6:C8"/>
    <mergeCell ref="F5:F7"/>
    <mergeCell ref="G7:H7"/>
    <mergeCell ref="A44:E44"/>
    <mergeCell ref="A2:I2"/>
    <mergeCell ref="A3:I3"/>
    <mergeCell ref="A5:A8"/>
    <mergeCell ref="B5:C5"/>
    <mergeCell ref="D5:D8"/>
  </mergeCells>
  <printOptions/>
  <pageMargins left="0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>User</cp:lastModifiedBy>
  <cp:lastPrinted>2016-05-26T11:45:42Z</cp:lastPrinted>
  <dcterms:created xsi:type="dcterms:W3CDTF">2001-03-22T07:50:37Z</dcterms:created>
  <dcterms:modified xsi:type="dcterms:W3CDTF">2018-07-17T12:44:41Z</dcterms:modified>
  <cp:category/>
  <cp:version/>
  <cp:contentType/>
  <cp:contentStatus/>
</cp:coreProperties>
</file>